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1" windowHeight="8091"/>
  </bookViews>
  <sheets>
    <sheet name="车辆信息表" sheetId="1" r:id="rId1"/>
  </sheets>
  <definedNames>
    <definedName name="_xlnm._FilterDatabase" localSheetId="0" hidden="1">车辆信息表!$A$3:$M$4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<sst xmlns="http://schemas.openxmlformats.org/spreadsheetml/2006/main" count="28" uniqueCount="25">
  <si>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附件</t>
  </si>
  <si>
    <t>天津市2022年度新能源汽车推广应用补助资金地方公示车辆信息表</t>
  </si>
  <si>
    <t>年度</t>
  </si>
  <si>
    <t>序号</t>
  </si>
  <si>
    <t>车辆生产企业</t>
  </si>
  <si>
    <t>车辆型号</t>
  </si>
  <si>
    <t>企业申报新能源汽车（辆）</t>
  </si>
  <si>
    <t>企业申请补助资金（万元）</t>
  </si>
  <si>
    <t>地方审核情况</t>
  </si>
  <si>
    <t>地方实地核查情况</t>
  </si>
  <si>
    <t>地方拟申报新能源汽车（辆）</t>
  </si>
  <si>
    <t>地方拟申请补助资金
（万元）</t>
  </si>
  <si>
    <t>备注</t>
  </si>
  <si>
    <t>总计</t>
  </si>
  <si>
    <t>2022年</t>
  </si>
  <si>
    <t>一汽丰田汽车有限公司</t>
  </si>
  <si>
    <t>小计</t>
  </si>
  <si>
    <t>提交资料符合申报要求，审核通过</t>
  </si>
  <si>
    <t>实地核查通过</t>
  </si>
  <si>
    <t>TV6470BEV4WD</t>
  </si>
  <si>
    <t>TV6470BEVFF</t>
  </si>
  <si>
    <t>TV7001BEV</t>
  </si>
  <si>
    <t>TV7186HEV6</t>
  </si>
  <si>
    <t>天津广通汽车有限公司</t>
  </si>
  <si>
    <t>TJR6680BEVB1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</si>
</sst>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Alignment="1">
      <alignment horizontal="left" wrapText="1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70" zoomScaleNormal="70" workbookViewId="0">
      <pane ySplit="3" topLeftCell="A4" activePane="bottomLeft" state="frozen"/>
      <selection/>
      <selection pane="bottomLeft" activeCell="M14" sqref="M14"/>
    </sheetView>
  </sheetViews>
  <sheetFormatPr defaultColWidth="11" defaultRowHeight="14.1"/>
  <cols>
    <col min="1" max="2" width="10.875" customWidth="1"/>
    <col min="3" max="3" width="30" customWidth="1"/>
    <col min="4" max="4" width="23.875" customWidth="1"/>
    <col min="5" max="5" width="11.875" customWidth="1"/>
    <col min="6" max="6" width="14.625" customWidth="1"/>
    <col min="7" max="7" width="17" customWidth="1"/>
    <col min="8" max="9" width="14.375" customWidth="1"/>
    <col min="10" max="10" width="13" customWidth="1"/>
    <col min="11" max="11" width="18" style="2" customWidth="1"/>
  </cols>
  <sheetData>
    <row r="1" ht="22.7" spans="1:1">
      <c r="A1" s="3" t="s">
        <v>0</v>
      </c>
    </row>
    <row r="2" ht="29.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51.9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</row>
    <row r="4" s="1" customFormat="1" ht="25" customHeight="1" spans="1:11">
      <c r="A4" s="6" t="s">
        <v>13</v>
      </c>
      <c r="B4" s="6"/>
      <c r="C4" s="6"/>
      <c r="D4" s="6"/>
      <c r="E4" s="7">
        <f>E5+E16</f>
        <v>1281</v>
      </c>
      <c r="F4" s="7">
        <f>F5+F16</f>
        <v>909.2024</v>
      </c>
      <c r="G4" s="7"/>
      <c r="H4" s="7"/>
      <c r="I4" s="7">
        <f>I5+I16</f>
        <v>1281</v>
      </c>
      <c r="J4" s="7">
        <f>J5+J16</f>
        <v>909.2024</v>
      </c>
      <c r="K4" s="13"/>
    </row>
    <row r="5" s="1" customFormat="1" ht="40" customHeight="1" spans="1:11">
      <c r="A5" s="6" t="s">
        <v>14</v>
      </c>
      <c r="B5" s="7">
        <v>1</v>
      </c>
      <c r="C5" s="7" t="s">
        <v>15</v>
      </c>
      <c r="D5" s="7" t="s">
        <v>16</v>
      </c>
      <c r="E5" s="7">
        <f>SUM(E6:E15)</f>
        <v>1260</v>
      </c>
      <c r="F5" s="7">
        <f>SUM(F6:F15)</f>
        <v>875.1824</v>
      </c>
      <c r="G5" s="7" t="s">
        <v>17</v>
      </c>
      <c r="H5" s="7" t="s">
        <v>18</v>
      </c>
      <c r="I5" s="7">
        <f>E5</f>
        <v>1260</v>
      </c>
      <c r="J5" s="7">
        <f>F5</f>
        <v>875.1824</v>
      </c>
      <c r="K5" s="13"/>
    </row>
    <row r="6" s="1" customFormat="1" ht="25" customHeight="1" spans="1:11">
      <c r="A6" s="6"/>
      <c r="B6" s="7"/>
      <c r="C6" s="7"/>
      <c r="D6" s="8" t="s">
        <v>19</v>
      </c>
      <c r="E6" s="7">
        <v>3</v>
      </c>
      <c r="F6" s="7">
        <v>2.3814</v>
      </c>
      <c r="G6" s="7"/>
      <c r="H6" s="7"/>
      <c r="I6" s="7"/>
      <c r="J6" s="7"/>
      <c r="K6" s="13"/>
    </row>
    <row r="7" s="1" customFormat="1" ht="25" customHeight="1" spans="1:11">
      <c r="A7" s="6"/>
      <c r="B7" s="7"/>
      <c r="C7" s="7"/>
      <c r="D7" s="9"/>
      <c r="E7" s="7">
        <v>322</v>
      </c>
      <c r="F7" s="7">
        <v>281.1704</v>
      </c>
      <c r="G7" s="7"/>
      <c r="H7" s="7"/>
      <c r="I7" s="7"/>
      <c r="J7" s="7"/>
      <c r="K7" s="13"/>
    </row>
    <row r="8" s="1" customFormat="1" ht="25" customHeight="1" spans="1:11">
      <c r="A8" s="6"/>
      <c r="B8" s="7"/>
      <c r="C8" s="7"/>
      <c r="D8" s="9"/>
      <c r="E8" s="7">
        <v>9</v>
      </c>
      <c r="F8" s="7">
        <v>10.206</v>
      </c>
      <c r="G8" s="7"/>
      <c r="H8" s="7"/>
      <c r="I8" s="7"/>
      <c r="J8" s="7"/>
      <c r="K8" s="13"/>
    </row>
    <row r="9" s="1" customFormat="1" ht="25" customHeight="1" spans="1:11">
      <c r="A9" s="6"/>
      <c r="B9" s="7"/>
      <c r="C9" s="7"/>
      <c r="D9" s="10"/>
      <c r="E9" s="7">
        <v>54</v>
      </c>
      <c r="F9" s="7">
        <v>67.3596</v>
      </c>
      <c r="G9" s="7"/>
      <c r="H9" s="7"/>
      <c r="I9" s="7"/>
      <c r="J9" s="7"/>
      <c r="K9" s="13"/>
    </row>
    <row r="10" s="1" customFormat="1" ht="25" customHeight="1" spans="1:11">
      <c r="A10" s="6"/>
      <c r="B10" s="7"/>
      <c r="C10" s="7"/>
      <c r="D10" s="9" t="s">
        <v>20</v>
      </c>
      <c r="E10" s="7">
        <v>20</v>
      </c>
      <c r="F10" s="7">
        <v>17.464</v>
      </c>
      <c r="G10" s="7"/>
      <c r="H10" s="7"/>
      <c r="I10" s="7"/>
      <c r="J10" s="7"/>
      <c r="K10" s="13"/>
    </row>
    <row r="11" s="1" customFormat="1" ht="25" customHeight="1" spans="1:11">
      <c r="A11" s="6"/>
      <c r="B11" s="7"/>
      <c r="C11" s="7"/>
      <c r="D11" s="10"/>
      <c r="E11" s="7">
        <v>127</v>
      </c>
      <c r="F11" s="7">
        <v>158.4198</v>
      </c>
      <c r="G11" s="7"/>
      <c r="H11" s="7"/>
      <c r="I11" s="7"/>
      <c r="J11" s="7"/>
      <c r="K11" s="13"/>
    </row>
    <row r="12" s="1" customFormat="1" ht="25" customHeight="1" spans="1:11">
      <c r="A12" s="6"/>
      <c r="B12" s="7"/>
      <c r="C12" s="7"/>
      <c r="D12" s="11" t="s">
        <v>21</v>
      </c>
      <c r="E12" s="7">
        <v>51</v>
      </c>
      <c r="F12" s="7">
        <v>51.408</v>
      </c>
      <c r="G12" s="7"/>
      <c r="H12" s="7"/>
      <c r="I12" s="7"/>
      <c r="J12" s="7"/>
      <c r="K12" s="13"/>
    </row>
    <row r="13" s="1" customFormat="1" ht="25" customHeight="1" spans="1:11">
      <c r="A13" s="6"/>
      <c r="B13" s="7"/>
      <c r="C13" s="7"/>
      <c r="D13" s="9" t="s">
        <v>22</v>
      </c>
      <c r="E13" s="7">
        <v>251</v>
      </c>
      <c r="F13" s="7">
        <v>83.6332</v>
      </c>
      <c r="G13" s="7"/>
      <c r="H13" s="7"/>
      <c r="I13" s="7"/>
      <c r="J13" s="7"/>
      <c r="K13" s="13"/>
    </row>
    <row r="14" s="1" customFormat="1" ht="25" customHeight="1" spans="1:11">
      <c r="A14" s="6"/>
      <c r="B14" s="7"/>
      <c r="C14" s="7"/>
      <c r="D14" s="9"/>
      <c r="E14" s="7">
        <v>359</v>
      </c>
      <c r="F14" s="7">
        <v>170.884</v>
      </c>
      <c r="G14" s="7"/>
      <c r="H14" s="7"/>
      <c r="I14" s="7"/>
      <c r="J14" s="7"/>
      <c r="K14" s="13"/>
    </row>
    <row r="15" s="1" customFormat="1" ht="25" customHeight="1" spans="1:11">
      <c r="A15" s="6"/>
      <c r="B15" s="7"/>
      <c r="C15" s="7"/>
      <c r="D15" s="10"/>
      <c r="E15" s="7">
        <v>64</v>
      </c>
      <c r="F15" s="7">
        <v>32.256</v>
      </c>
      <c r="G15" s="7"/>
      <c r="H15" s="7"/>
      <c r="I15" s="7"/>
      <c r="J15" s="7"/>
      <c r="K15" s="13"/>
    </row>
    <row r="16" s="1" customFormat="1" ht="40" customHeight="1" spans="1:11">
      <c r="A16" s="6"/>
      <c r="B16" s="7">
        <v>2</v>
      </c>
      <c r="C16" s="7" t="s">
        <v>23</v>
      </c>
      <c r="D16" s="7" t="s">
        <v>16</v>
      </c>
      <c r="E16" s="7">
        <f>SUM(E17:E17)</f>
        <v>21</v>
      </c>
      <c r="F16" s="7">
        <f>SUM(F17:F17)</f>
        <v>34.02</v>
      </c>
      <c r="G16" s="7" t="s">
        <v>17</v>
      </c>
      <c r="H16" s="7" t="s">
        <v>18</v>
      </c>
      <c r="I16" s="7">
        <f>E16</f>
        <v>21</v>
      </c>
      <c r="J16" s="7">
        <f>F16</f>
        <v>34.02</v>
      </c>
      <c r="K16" s="13"/>
    </row>
    <row r="17" s="1" customFormat="1" ht="25" customHeight="1" spans="1:11">
      <c r="A17" s="6"/>
      <c r="B17" s="7"/>
      <c r="C17" s="7"/>
      <c r="D17" s="7" t="s">
        <v>24</v>
      </c>
      <c r="E17" s="7">
        <v>21</v>
      </c>
      <c r="F17" s="7">
        <v>34.02</v>
      </c>
      <c r="G17" s="7"/>
      <c r="H17" s="7"/>
      <c r="I17" s="7"/>
      <c r="J17" s="7"/>
      <c r="K17" s="13"/>
    </row>
    <row r="18" s="1" customFormat="1" spans="11:11">
      <c r="K18" s="14"/>
    </row>
  </sheetData>
  <mergeCells count="10">
    <mergeCell ref="A2:K2"/>
    <mergeCell ref="A4:D4"/>
    <mergeCell ref="A5:A17"/>
    <mergeCell ref="B5:B15"/>
    <mergeCell ref="B16:B17"/>
    <mergeCell ref="C5:C15"/>
    <mergeCell ref="C16:C17"/>
    <mergeCell ref="D6:D9"/>
    <mergeCell ref="D10:D11"/>
    <mergeCell ref="D13:D15"/>
  </mergeCells>
  <pageMargins left="0.700694444444445" right="0.700694444444445" top="1.02361111111111" bottom="0.156944444444444" header="0.298611111111111" footer="0.298611111111111"/>
  <pageSetup paperSize="9" scale="71" fitToHeight="0" orientation="landscape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Yaoguang</dc:creator>
  <cp:lastModifiedBy>刘鹏</cp:lastModifiedBy>
  <dcterms:created xsi:type="dcterms:W3CDTF">2020-04-16T05:40:00Z</dcterms:created>
  <dcterms:modified xsi:type="dcterms:W3CDTF">2024-10-28T01:53:06Z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3CB257C9E069438FADC4FD8930E060D4</vt:lpwstr>
  </property>
</Properties>
</file>